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assets!$A$1:$L$56</definedName>
  </definedNames>
  <calcPr calcId="145621"/>
</workbook>
</file>

<file path=xl/calcChain.xml><?xml version="1.0" encoding="utf-8"?>
<calcChain xmlns="http://schemas.openxmlformats.org/spreadsheetml/2006/main">
  <c r="L39" i="1" l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<sst xmlns="http://schemas.openxmlformats.org/spreadsheetml/2006/main" count="68" uniqueCount="66">
  <si>
    <t>Health, Nutrition, Population and Poverty</t>
  </si>
  <si>
    <t>Haiti 1994-95 -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</si>
  <si>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</si>
  <si>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</si>
  <si>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</si>
  <si>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</si>
  <si>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</si>
  <si>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</si>
  <si>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</si>
  <si>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</si>
  <si>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</si>
  <si>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</si>
  <si>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</si>
  <si>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</si>
  <si>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</si>
  <si>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</si>
  <si>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</si>
  <si>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</si>
  <si>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</si>
  <si>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</si>
  <si>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</si>
  <si>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</si>
  <si>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</si>
  <si>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</si>
  <si>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</si>
  <si>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</si>
  <si>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</si>
  <si>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</si>
  <si>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</si>
  <si>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</si>
  <si>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</si>
  <si>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</si>
  <si>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</si>
  <si>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uses own VIP latrine</t>
  </si>
  <si>
    <t>If uses bush,field as latrine</t>
  </si>
  <si>
    <t>If has sand as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</si>
  <si>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</si>
  <si>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</si>
  <si>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</si>
  <si>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</si>
  <si>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rain for drinking water</t>
  </si>
  <si>
    <t>If uses a public well</t>
  </si>
  <si>
    <t>If has own flush toilet</t>
  </si>
  <si>
    <t>If obtains water from a vendor</t>
  </si>
  <si>
    <t>If uses water from a tanker truck</t>
  </si>
  <si>
    <t>If uses bottled water</t>
  </si>
  <si>
    <t>If has parquet or polished wood flooring</t>
  </si>
  <si>
    <t>If uses a shared traditional pit latrine</t>
  </si>
  <si>
    <t>If uses a shared VIP latrine</t>
  </si>
  <si>
    <t>If uses other type of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</si>
  <si>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</si>
  <si>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</si>
  <si>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</si>
  <si>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</si>
  <si>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</si>
  <si>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Haiti 1994-95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</si>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</sst>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0.34765462847654627</v>
      </c>
      <c r="C8" s="23">
        <v>0.47627509816337715</v>
      </c>
      <c r="D8" s="24">
        <v>0</v>
      </c>
      <c r="E8" s="24">
        <v>9.5166798859895097E-4</v>
      </c>
      <c r="F8" s="24">
        <v>5.3245114419821708E-2</v>
      </c>
      <c r="G8" s="24">
        <v>0.5172433823756204</v>
      </c>
      <c r="H8" s="24">
        <v>0.98061939291576472</v>
      </c>
      <c r="I8" s="25">
        <v>0.31045460458431812</v>
      </c>
      <c r="J8" s="26">
        <v>0.1552479771090482</v>
      </c>
      <c r="K8" s="19">
        <f>(M8-B8)/C8*J8</f>
        <v>0.2126403410466069</v>
      </c>
      <c r="L8" s="19">
        <f>(N8-B8)/C8*J8</f>
        <v>-0.11332248528573544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0.41718555417185554</v>
      </c>
      <c r="C9" s="23">
        <v>0.49314525581084689</v>
      </c>
      <c r="D9" s="24">
        <v>4.441158835502567E-3</v>
      </c>
      <c r="E9" s="24">
        <v>0.18601778356757034</v>
      </c>
      <c r="F9" s="24">
        <v>0.35140482145286511</v>
      </c>
      <c r="G9" s="24">
        <v>0.58663133989776484</v>
      </c>
      <c r="H9" s="24">
        <v>0.96555084700217464</v>
      </c>
      <c r="I9" s="25">
        <v>0.42326835782439665</v>
      </c>
      <c r="J9" s="26">
        <v>0.12658683159889209</v>
      </c>
      <c r="K9" s="19">
        <f t="shared" ref="K9:K39" si="0">(M9-B9)/C9*J9</f>
        <v>0.14960426616320741</v>
      </c>
      <c r="L9" s="19">
        <f t="shared" ref="L9:L39" si="1">(N9-B9)/C9*J9</f>
        <v>-0.10708852385614205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0.18596928185969283</v>
      </c>
      <c r="C10" s="23">
        <v>0.38912226258664151</v>
      </c>
      <c r="D10" s="24">
        <v>0</v>
      </c>
      <c r="E10" s="24">
        <v>0</v>
      </c>
      <c r="F10" s="24">
        <v>1.2852905865732161E-3</v>
      </c>
      <c r="G10" s="24">
        <v>7.6307935922575537E-2</v>
      </c>
      <c r="H10" s="24">
        <v>0.84286872273215974</v>
      </c>
      <c r="I10" s="25">
        <v>0.18411882316453049</v>
      </c>
      <c r="J10" s="26">
        <v>0.14172144002260476</v>
      </c>
      <c r="K10" s="19">
        <f t="shared" si="0"/>
        <v>0.29647649772233797</v>
      </c>
      <c r="L10" s="19">
        <f t="shared" si="1"/>
        <v>-6.7731499734628983E-2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9.173931091739311E-2</v>
      </c>
      <c r="C11" s="23">
        <v>0.28868756032950149</v>
      </c>
      <c r="D11" s="24">
        <v>0</v>
      </c>
      <c r="E11" s="24">
        <v>0</v>
      </c>
      <c r="F11" s="24">
        <v>0</v>
      </c>
      <c r="G11" s="24">
        <v>7.2233754289891192E-3</v>
      </c>
      <c r="H11" s="24">
        <v>0.45791886948386168</v>
      </c>
      <c r="I11" s="25">
        <v>9.3041023180068474E-2</v>
      </c>
      <c r="J11" s="26">
        <v>0.11791515489867463</v>
      </c>
      <c r="K11" s="19">
        <f t="shared" si="0"/>
        <v>0.370981346474762</v>
      </c>
      <c r="L11" s="19">
        <f t="shared" si="1"/>
        <v>-3.747115062656417E-2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9.8588625985886261E-2</v>
      </c>
      <c r="C12" s="23">
        <v>0.29813982932147748</v>
      </c>
      <c r="D12" s="24">
        <v>2.3512017364425409E-3</v>
      </c>
      <c r="E12" s="24">
        <v>2.7901734163713884E-2</v>
      </c>
      <c r="F12" s="24">
        <v>8.6676268410918231E-2</v>
      </c>
      <c r="G12" s="24">
        <v>0.20632678405909954</v>
      </c>
      <c r="H12" s="24">
        <v>0.20734492001478935</v>
      </c>
      <c r="I12" s="25">
        <v>0.10672905420319964</v>
      </c>
      <c r="J12" s="26">
        <v>4.9093029627508028E-2</v>
      </c>
      <c r="K12" s="19">
        <f t="shared" si="0"/>
        <v>0.14843040392074075</v>
      </c>
      <c r="L12" s="19">
        <f t="shared" si="1"/>
        <v>-1.6234041414310812E-2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1.0585305105853052E-2</v>
      </c>
      <c r="C13" s="23">
        <v>0.10234955129212481</v>
      </c>
      <c r="D13" s="24">
        <v>0</v>
      </c>
      <c r="E13" s="24">
        <v>2.8351571905027654E-4</v>
      </c>
      <c r="F13" s="24">
        <v>3.947181773854825E-3</v>
      </c>
      <c r="G13" s="24">
        <v>1.6600990705964443E-2</v>
      </c>
      <c r="H13" s="24">
        <v>4.1139986583139922E-2</v>
      </c>
      <c r="I13" s="25">
        <v>1.240065648919075E-2</v>
      </c>
      <c r="J13" s="26">
        <v>2.2236554720827181E-2</v>
      </c>
      <c r="K13" s="19">
        <f t="shared" si="0"/>
        <v>0.21496111831314973</v>
      </c>
      <c r="L13" s="19">
        <f t="shared" si="1"/>
        <v>-2.2997728202162025E-3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3.6322125363221255E-2</v>
      </c>
      <c r="C14" s="23">
        <v>0.18710984766355629</v>
      </c>
      <c r="D14" s="24">
        <v>0</v>
      </c>
      <c r="E14" s="24">
        <v>0</v>
      </c>
      <c r="F14" s="24">
        <v>0</v>
      </c>
      <c r="G14" s="24">
        <v>2.4887034925169288E-3</v>
      </c>
      <c r="H14" s="24">
        <v>0.17647471665733033</v>
      </c>
      <c r="I14" s="25">
        <v>3.5797509640166286E-2</v>
      </c>
      <c r="J14" s="26">
        <v>8.2680956871423503E-2</v>
      </c>
      <c r="K14" s="19">
        <f t="shared" si="0"/>
        <v>0.4258343950664632</v>
      </c>
      <c r="L14" s="19">
        <f t="shared" si="1"/>
        <v>-1.6050187192899214E-2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0.21606475716064757</v>
      </c>
      <c r="C15" s="23">
        <v>0.41160167759588145</v>
      </c>
      <c r="D15" s="24">
        <v>0.60284836868637082</v>
      </c>
      <c r="E15" s="24">
        <v>0.40935238861465112</v>
      </c>
      <c r="F15" s="24">
        <v>0.29526997339084143</v>
      </c>
      <c r="G15" s="24">
        <v>0.10598713419452659</v>
      </c>
      <c r="H15" s="24">
        <v>3.7443259685712701E-2</v>
      </c>
      <c r="I15" s="25">
        <v>0.28539845715961892</v>
      </c>
      <c r="J15" s="26">
        <v>-7.36408637416371E-2</v>
      </c>
      <c r="K15" s="19">
        <f t="shared" si="0"/>
        <v>-0.14025615429313207</v>
      </c>
      <c r="L15" s="19">
        <f t="shared" si="1"/>
        <v>3.8656779618520112E-2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2.8770031217481788</v>
      </c>
      <c r="C16" s="23">
        <v>1.8030668890949044</v>
      </c>
      <c r="D16" s="27">
        <v>4.3360741594313357</v>
      </c>
      <c r="E16" s="27">
        <v>3.2487305233564365</v>
      </c>
      <c r="F16" s="27">
        <v>3.2106207001893834</v>
      </c>
      <c r="G16" s="27">
        <v>3.429443652157258</v>
      </c>
      <c r="H16" s="27">
        <v>2.9774455122764998</v>
      </c>
      <c r="I16" s="28">
        <v>3.4133915743989793</v>
      </c>
      <c r="J16" s="26">
        <v>-2.5531716516697056E-2</v>
      </c>
      <c r="K16" s="19">
        <f t="shared" si="0"/>
        <v>2.6578665436802592E-2</v>
      </c>
      <c r="L16" s="19">
        <f t="shared" si="1"/>
        <v>4.0738825922869398E-2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0.13387297633872977</v>
      </c>
      <c r="C17" s="23">
        <v>0.3405511323599037</v>
      </c>
      <c r="D17" s="24">
        <v>0</v>
      </c>
      <c r="E17" s="24">
        <v>0</v>
      </c>
      <c r="F17" s="24">
        <v>1.7659134352903602E-2</v>
      </c>
      <c r="G17" s="24">
        <v>0.10434511188278671</v>
      </c>
      <c r="H17" s="24">
        <v>0.48199477439939403</v>
      </c>
      <c r="I17" s="25">
        <v>0.12080535048254679</v>
      </c>
      <c r="J17" s="26">
        <v>0.1015869135963081</v>
      </c>
      <c r="K17" s="19">
        <f t="shared" si="0"/>
        <v>0.25836699031473992</v>
      </c>
      <c r="L17" s="19">
        <f t="shared" si="1"/>
        <v>-3.993450964605974E-2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0.24470734744707348</v>
      </c>
      <c r="C18" s="23">
        <v>0.42995817355509142</v>
      </c>
      <c r="D18" s="24">
        <v>1.828712461677532E-2</v>
      </c>
      <c r="E18" s="24">
        <v>0.28342250277740788</v>
      </c>
      <c r="F18" s="24">
        <v>0.38463202967920546</v>
      </c>
      <c r="G18" s="24">
        <v>0.36588144849003446</v>
      </c>
      <c r="H18" s="24">
        <v>0.10942668824025503</v>
      </c>
      <c r="I18" s="25">
        <v>0.23888592742784442</v>
      </c>
      <c r="J18" s="26">
        <v>-9.0538126865490186E-3</v>
      </c>
      <c r="K18" s="19">
        <f t="shared" si="0"/>
        <v>-1.5904519602916084E-2</v>
      </c>
      <c r="L18" s="19">
        <f t="shared" si="1"/>
        <v>5.1529070106727283E-3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3.5491905354919057E-2</v>
      </c>
      <c r="C19" s="23">
        <v>0.18503874338842147</v>
      </c>
      <c r="D19" s="24">
        <v>0</v>
      </c>
      <c r="E19" s="24">
        <v>2.7497014968549192E-2</v>
      </c>
      <c r="F19" s="24">
        <v>5.0103613569893894E-2</v>
      </c>
      <c r="G19" s="24">
        <v>5.4607304698885736E-2</v>
      </c>
      <c r="H19" s="24">
        <v>2.646978750900985E-2</v>
      </c>
      <c r="I19" s="25">
        <v>3.2407349860310124E-2</v>
      </c>
      <c r="J19" s="26">
        <v>4.446332251101622E-3</v>
      </c>
      <c r="K19" s="19">
        <f t="shared" si="0"/>
        <v>2.3176354146908607E-2</v>
      </c>
      <c r="L19" s="19">
        <f t="shared" si="1"/>
        <v>-8.5284195375970979E-4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0.3642590286425903</v>
      </c>
      <c r="C20" s="23">
        <v>0.48127171441479449</v>
      </c>
      <c r="D20" s="24">
        <v>0.96577695250289197</v>
      </c>
      <c r="E20" s="24">
        <v>0.58809302723255186</v>
      </c>
      <c r="F20" s="24">
        <v>0.39060264554035395</v>
      </c>
      <c r="G20" s="24">
        <v>0.12768017736746304</v>
      </c>
      <c r="H20" s="24">
        <v>1.5152438083385488E-2</v>
      </c>
      <c r="I20" s="25">
        <v>0.40812017586030491</v>
      </c>
      <c r="J20" s="26">
        <v>-0.11679220631639585</v>
      </c>
      <c r="K20" s="19">
        <f t="shared" si="0"/>
        <v>-0.15427790262065325</v>
      </c>
      <c r="L20" s="19">
        <f t="shared" si="1"/>
        <v>8.8396251746407584E-2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2.3246160232461604E-2</v>
      </c>
      <c r="C21" s="23">
        <v>0.15069999980987256</v>
      </c>
      <c r="D21" s="24">
        <v>0</v>
      </c>
      <c r="E21" s="24">
        <v>4.6371364668803252E-3</v>
      </c>
      <c r="F21" s="24">
        <v>1.067219668049081E-2</v>
      </c>
      <c r="G21" s="24">
        <v>3.7085624844723879E-2</v>
      </c>
      <c r="H21" s="24">
        <v>3.7568131042969001E-2</v>
      </c>
      <c r="I21" s="25">
        <v>1.8106896908948091E-2</v>
      </c>
      <c r="J21" s="26">
        <v>2.0764051029807704E-2</v>
      </c>
      <c r="K21" s="19">
        <f t="shared" si="0"/>
        <v>0.13458106568069897</v>
      </c>
      <c r="L21" s="19">
        <f t="shared" si="1"/>
        <v>-3.2029492894683994E-3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6.8493150684931503E-3</v>
      </c>
      <c r="C22" s="23">
        <v>8.2485235753066086E-2</v>
      </c>
      <c r="D22" s="24">
        <v>0</v>
      </c>
      <c r="E22" s="24">
        <v>0</v>
      </c>
      <c r="F22" s="24">
        <v>0</v>
      </c>
      <c r="G22" s="24">
        <v>1.0390137534045945E-2</v>
      </c>
      <c r="H22" s="24">
        <v>1.7655761626167801E-2</v>
      </c>
      <c r="I22" s="25">
        <v>5.6103598654382667E-3</v>
      </c>
      <c r="J22" s="26">
        <v>1.5165266124063107E-2</v>
      </c>
      <c r="K22" s="19">
        <f t="shared" si="0"/>
        <v>0.18259503413884587</v>
      </c>
      <c r="L22" s="19">
        <f t="shared" si="1"/>
        <v>-1.2592760975092818E-3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0.21502698215026983</v>
      </c>
      <c r="C23" s="23">
        <v>0.41088370575863065</v>
      </c>
      <c r="D23" s="24">
        <v>0</v>
      </c>
      <c r="E23" s="24">
        <v>7.5256659808406956E-2</v>
      </c>
      <c r="F23" s="24">
        <v>0.24958987042288264</v>
      </c>
      <c r="G23" s="24">
        <v>0.39417954598586552</v>
      </c>
      <c r="H23" s="24">
        <v>0.45128193665282978</v>
      </c>
      <c r="I23" s="25">
        <v>0.23583576144532772</v>
      </c>
      <c r="J23" s="26">
        <v>6.066379379146173E-2</v>
      </c>
      <c r="K23" s="19">
        <f t="shared" si="0"/>
        <v>0.11589518060536327</v>
      </c>
      <c r="L23" s="19">
        <f t="shared" si="1"/>
        <v>-3.1747066924155562E-2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0.39746782897467831</v>
      </c>
      <c r="C24" s="23">
        <v>0.48942504122754815</v>
      </c>
      <c r="D24" s="24">
        <v>0.99712630898879295</v>
      </c>
      <c r="E24" s="24">
        <v>0.75405360114242637</v>
      </c>
      <c r="F24" s="24">
        <v>0.35567598621175117</v>
      </c>
      <c r="G24" s="24">
        <v>5.3879786854893183E-2</v>
      </c>
      <c r="H24" s="24">
        <v>2.0798425449981852E-3</v>
      </c>
      <c r="I24" s="25">
        <v>0.42673385350555854</v>
      </c>
      <c r="J24" s="26">
        <v>-0.13468510751732704</v>
      </c>
      <c r="K24" s="19">
        <f t="shared" si="0"/>
        <v>-0.16581111181735372</v>
      </c>
      <c r="L24" s="19">
        <f t="shared" si="1"/>
        <v>0.10937935898388991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0.43877127438771274</v>
      </c>
      <c r="C25" s="23">
        <v>0.49628838834506211</v>
      </c>
      <c r="D25" s="24">
        <v>1</v>
      </c>
      <c r="E25" s="24">
        <v>0.93295891069698755</v>
      </c>
      <c r="F25" s="24">
        <v>0.38546755823620771</v>
      </c>
      <c r="G25" s="24">
        <v>5.2822504307931256E-2</v>
      </c>
      <c r="H25" s="24">
        <v>1.0874349768046791E-2</v>
      </c>
      <c r="I25" s="25">
        <v>0.47510620490473643</v>
      </c>
      <c r="J25" s="26">
        <v>-0.14371454499899158</v>
      </c>
      <c r="K25" s="19">
        <f t="shared" si="0"/>
        <v>-0.16251988326927022</v>
      </c>
      <c r="L25" s="19">
        <f t="shared" si="1"/>
        <v>0.12705881406480668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7.0568700705687009E-3</v>
      </c>
      <c r="C26" s="23">
        <v>8.3716935621539812E-2</v>
      </c>
      <c r="D26" s="24">
        <v>0</v>
      </c>
      <c r="E26" s="24">
        <v>5.0619383067113111E-3</v>
      </c>
      <c r="F26" s="24">
        <v>5.5765556799447459E-3</v>
      </c>
      <c r="G26" s="24">
        <v>8.2518792612750157E-3</v>
      </c>
      <c r="H26" s="24">
        <v>9.0398290365695452E-3</v>
      </c>
      <c r="I26" s="25">
        <v>5.7126612086759654E-3</v>
      </c>
      <c r="J26" s="26">
        <v>5.8021620488731811E-3</v>
      </c>
      <c r="K26" s="19">
        <f t="shared" si="0"/>
        <v>6.8817819266709698E-2</v>
      </c>
      <c r="L26" s="19">
        <f t="shared" si="1"/>
        <v>-4.890898526480205E-4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0.49232046492320464</v>
      </c>
      <c r="C27" s="23">
        <v>0.49999291197013712</v>
      </c>
      <c r="D27" s="24">
        <v>0</v>
      </c>
      <c r="E27" s="24">
        <v>6.1979150996301545E-2</v>
      </c>
      <c r="F27" s="24">
        <v>0.59500170676360298</v>
      </c>
      <c r="G27" s="24">
        <v>0.9223347330539633</v>
      </c>
      <c r="H27" s="24">
        <v>0.71850429607724497</v>
      </c>
      <c r="I27" s="25">
        <v>0.46075910814385024</v>
      </c>
      <c r="J27" s="26">
        <v>9.9127406961257214E-2</v>
      </c>
      <c r="K27" s="19">
        <f t="shared" si="0"/>
        <v>0.10065133859830615</v>
      </c>
      <c r="L27" s="19">
        <f t="shared" si="1"/>
        <v>-9.7606285836133358E-2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5.8945620589456203E-2</v>
      </c>
      <c r="C28" s="23">
        <v>0.23554734149121256</v>
      </c>
      <c r="D28" s="24">
        <v>0</v>
      </c>
      <c r="E28" s="24">
        <v>0</v>
      </c>
      <c r="F28" s="24">
        <v>9.6117377392419424E-3</v>
      </c>
      <c r="G28" s="24">
        <v>1.4991609533316486E-2</v>
      </c>
      <c r="H28" s="24">
        <v>0.25537434435271733</v>
      </c>
      <c r="I28" s="25">
        <v>5.5995499177808675E-2</v>
      </c>
      <c r="J28" s="26">
        <v>8.8770050125364888E-2</v>
      </c>
      <c r="K28" s="19">
        <f t="shared" si="0"/>
        <v>0.35465246137827716</v>
      </c>
      <c r="L28" s="19">
        <f t="shared" si="1"/>
        <v>-2.221466674711749E-2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8.3022000830220008E-4</v>
      </c>
      <c r="C29" s="23">
        <v>2.8804564777790798E-2</v>
      </c>
      <c r="D29" s="24">
        <v>0</v>
      </c>
      <c r="E29" s="24">
        <v>0</v>
      </c>
      <c r="F29" s="24">
        <v>2.2947798722499268E-4</v>
      </c>
      <c r="G29" s="24">
        <v>4.5693538386119815E-4</v>
      </c>
      <c r="H29" s="24">
        <v>9.6680739056026509E-4</v>
      </c>
      <c r="I29" s="25">
        <v>3.305147169847749E-4</v>
      </c>
      <c r="J29" s="26">
        <v>5.2405378186154402E-3</v>
      </c>
      <c r="K29" s="19">
        <f t="shared" si="0"/>
        <v>0.18178323677715907</v>
      </c>
      <c r="L29" s="19">
        <f t="shared" si="1"/>
        <v>-1.5104548132709519E-4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8.0946450809464502E-3</v>
      </c>
      <c r="C30" s="23">
        <v>8.9614667506559512E-2</v>
      </c>
      <c r="D30" s="24">
        <v>1.4368455056037777E-2</v>
      </c>
      <c r="E30" s="24">
        <v>1.0751627724266502E-2</v>
      </c>
      <c r="F30" s="24">
        <v>7.9560261089442769E-3</v>
      </c>
      <c r="G30" s="24">
        <v>3.9280233371064887E-3</v>
      </c>
      <c r="H30" s="24">
        <v>6.4723663078916343E-3</v>
      </c>
      <c r="I30" s="25">
        <v>8.6064486371337356E-3</v>
      </c>
      <c r="J30" s="26">
        <v>-6.1633696780040324E-3</v>
      </c>
      <c r="K30" s="19">
        <f t="shared" si="0"/>
        <v>-6.8219629197535492E-2</v>
      </c>
      <c r="L30" s="19">
        <f t="shared" si="1"/>
        <v>5.5672013783299515E-4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6.55873806558738E-2</v>
      </c>
      <c r="C31" s="23">
        <v>0.24758513473933635</v>
      </c>
      <c r="D31" s="24">
        <v>1.5674678242950217E-3</v>
      </c>
      <c r="E31" s="24">
        <v>7.5322821350725433E-2</v>
      </c>
      <c r="F31" s="24">
        <v>0.10934682736231954</v>
      </c>
      <c r="G31" s="24">
        <v>9.5922411350118655E-2</v>
      </c>
      <c r="H31" s="24">
        <v>3.5515964203439096E-2</v>
      </c>
      <c r="I31" s="25">
        <v>6.5354137081843441E-2</v>
      </c>
      <c r="J31" s="26">
        <v>-2.4489109050444919E-3</v>
      </c>
      <c r="K31" s="19">
        <f t="shared" si="0"/>
        <v>-9.2424500999714262E-3</v>
      </c>
      <c r="L31" s="19">
        <f t="shared" si="1"/>
        <v>6.4873705721700818E-4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4.0888335408883356E-2</v>
      </c>
      <c r="C32" s="23">
        <v>0.19805206563579497</v>
      </c>
      <c r="D32" s="24">
        <v>0</v>
      </c>
      <c r="E32" s="24">
        <v>0</v>
      </c>
      <c r="F32" s="24">
        <v>0</v>
      </c>
      <c r="G32" s="24">
        <v>0</v>
      </c>
      <c r="H32" s="24">
        <v>0.19723323973433585</v>
      </c>
      <c r="I32" s="25">
        <v>3.9451849952295039E-2</v>
      </c>
      <c r="J32" s="26">
        <v>8.6220075574882704E-2</v>
      </c>
      <c r="K32" s="19">
        <f t="shared" si="0"/>
        <v>0.41754010462010449</v>
      </c>
      <c r="L32" s="19">
        <f t="shared" si="1"/>
        <v>-1.7800346377442239E-2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0.10855126608551266</v>
      </c>
      <c r="C33" s="23">
        <v>0.31110766230619491</v>
      </c>
      <c r="D33" s="24">
        <v>0</v>
      </c>
      <c r="E33" s="24">
        <v>1.0275869479617681E-2</v>
      </c>
      <c r="F33" s="24">
        <v>2.8568570731438446E-2</v>
      </c>
      <c r="G33" s="24">
        <v>0.20436364139982258</v>
      </c>
      <c r="H33" s="24">
        <v>0.21754336955933329</v>
      </c>
      <c r="I33" s="25">
        <v>9.241148000376713E-2</v>
      </c>
      <c r="J33" s="26">
        <v>5.3723459338065521E-2</v>
      </c>
      <c r="K33" s="19">
        <f t="shared" si="0"/>
        <v>0.15393934515598495</v>
      </c>
      <c r="L33" s="19">
        <f t="shared" si="1"/>
        <v>-1.8745117000367899E-2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1.2453300124533001E-2</v>
      </c>
      <c r="C34" s="23">
        <v>0.1109088297953699</v>
      </c>
      <c r="D34" s="24">
        <v>0</v>
      </c>
      <c r="E34" s="24">
        <v>0</v>
      </c>
      <c r="F34" s="24">
        <v>0</v>
      </c>
      <c r="G34" s="24">
        <v>6.1862566290581756E-3</v>
      </c>
      <c r="H34" s="24">
        <v>5.4914659783823004E-2</v>
      </c>
      <c r="I34" s="25">
        <v>1.2222056981331565E-2</v>
      </c>
      <c r="J34" s="26">
        <v>3.7859454179645098E-2</v>
      </c>
      <c r="K34" s="19">
        <f t="shared" si="0"/>
        <v>0.3371055226457344</v>
      </c>
      <c r="L34" s="19">
        <f t="shared" si="1"/>
        <v>-4.2510154179789964E-3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3.5284350352843504E-3</v>
      </c>
      <c r="C35" s="23">
        <v>5.9301897889482647E-2</v>
      </c>
      <c r="D35" s="24">
        <v>0</v>
      </c>
      <c r="E35" s="24">
        <v>0</v>
      </c>
      <c r="F35" s="24">
        <v>0</v>
      </c>
      <c r="G35" s="24">
        <v>0</v>
      </c>
      <c r="H35" s="24">
        <v>1.4941820870499459E-2</v>
      </c>
      <c r="I35" s="25">
        <v>2.988758263014014E-3</v>
      </c>
      <c r="J35" s="26">
        <v>3.0531490457050278E-2</v>
      </c>
      <c r="K35" s="19">
        <f t="shared" si="0"/>
        <v>0.51303184483473185</v>
      </c>
      <c r="L35" s="19">
        <f t="shared" si="1"/>
        <v>-1.8166093235139431E-3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1.6604400166044002E-3</v>
      </c>
      <c r="C36" s="23">
        <v>4.0718878758767729E-2</v>
      </c>
      <c r="D36" s="24">
        <v>0</v>
      </c>
      <c r="E36" s="24">
        <v>0</v>
      </c>
      <c r="F36" s="24">
        <v>3.6540076193280571E-3</v>
      </c>
      <c r="G36" s="24">
        <v>0</v>
      </c>
      <c r="H36" s="24">
        <v>5.2403733748615719E-3</v>
      </c>
      <c r="I36" s="25">
        <v>1.7760471226022695E-3</v>
      </c>
      <c r="J36" s="26">
        <v>5.3885533161293787E-3</v>
      </c>
      <c r="K36" s="19">
        <f t="shared" si="0"/>
        <v>0.13211576817825113</v>
      </c>
      <c r="L36" s="19">
        <f t="shared" si="1"/>
        <v>-2.1973516536923264E-4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3.4661685346616851E-2</v>
      </c>
      <c r="C37" s="23">
        <v>0.18294042527595825</v>
      </c>
      <c r="D37" s="24">
        <v>2.8736910112075464E-3</v>
      </c>
      <c r="E37" s="24">
        <v>3.9503673175759008E-2</v>
      </c>
      <c r="F37" s="24">
        <v>4.5951420274530891E-2</v>
      </c>
      <c r="G37" s="24">
        <v>3.8678010356552009E-2</v>
      </c>
      <c r="H37" s="24">
        <v>1.5614119292379337E-2</v>
      </c>
      <c r="I37" s="25">
        <v>2.9435210472698484E-2</v>
      </c>
      <c r="J37" s="26">
        <v>-1.7202186251011442E-3</v>
      </c>
      <c r="K37" s="19">
        <f t="shared" si="0"/>
        <v>-9.0772334539266589E-3</v>
      </c>
      <c r="L37" s="19">
        <f t="shared" si="1"/>
        <v>3.25929474694851E-4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0.24719800747198006</v>
      </c>
      <c r="C38" s="23">
        <v>0.43142761240064559</v>
      </c>
      <c r="D38" s="24">
        <v>0</v>
      </c>
      <c r="E38" s="24">
        <v>3.5029320690558884E-2</v>
      </c>
      <c r="F38" s="24">
        <v>0.18546183175285275</v>
      </c>
      <c r="G38" s="24">
        <v>0.43970110435257137</v>
      </c>
      <c r="H38" s="24">
        <v>0.30811482150604025</v>
      </c>
      <c r="I38" s="25">
        <v>0.19445116165288193</v>
      </c>
      <c r="J38" s="26">
        <v>6.0763186190900466E-2</v>
      </c>
      <c r="K38" s="19">
        <f t="shared" si="0"/>
        <v>0.10602624014334529</v>
      </c>
      <c r="L38" s="19">
        <f t="shared" si="1"/>
        <v>-3.4815895233174583E-2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3.7359900373599006E-3</v>
      </c>
      <c r="C39" s="23">
        <v>6.1014794129140987E-2</v>
      </c>
      <c r="D39" s="24">
        <v>0</v>
      </c>
      <c r="E39" s="24">
        <v>1.6198202581476193E-3</v>
      </c>
      <c r="F39" s="24">
        <v>4.9341777092997063E-3</v>
      </c>
      <c r="G39" s="24">
        <v>4.2255370135073182E-3</v>
      </c>
      <c r="H39" s="24">
        <v>1.6666260608383717E-3</v>
      </c>
      <c r="I39" s="25">
        <v>2.5272697372084978E-3</v>
      </c>
      <c r="J39" s="26">
        <v>2.829883100344246E-3</v>
      </c>
      <c r="K39" s="19">
        <f t="shared" si="0"/>
        <v>4.6207001523388719E-2</v>
      </c>
      <c r="L39" s="19">
        <f t="shared" si="1"/>
        <v>-1.7327625571270769E-4</v>
      </c>
      <c r="M39" s="15">
        <v>1</v>
      </c>
      <c r="N39" s="15">
        <v>0</v>
      </c>
    </row>
    <row r="40" spans="1:14" x14ac:dyDescent="0.2">
      <c r="A40" s="29"/>
      <c r="B40" s="30"/>
      <c r="C40" s="31"/>
      <c r="D40" s="32"/>
      <c r="E40" s="33"/>
      <c r="F40" s="33"/>
      <c r="G40" s="33"/>
      <c r="H40" s="33"/>
      <c r="I40" s="32"/>
      <c r="J40" s="34"/>
      <c r="K40" s="35"/>
      <c r="L40" s="14"/>
      <c r="M40" s="15">
        <v>1</v>
      </c>
      <c r="N40" s="15">
        <v>0</v>
      </c>
    </row>
    <row r="41" spans="1:14" x14ac:dyDescent="0.2">
      <c r="A41" s="1"/>
    </row>
    <row r="42" spans="1:14" x14ac:dyDescent="0.2">
      <c r="A42" s="39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s="1" customFormat="1" ht="17.25" customHeight="1" x14ac:dyDescent="0.3">
      <c r="A47" s="48" t="s">
        <v>55</v>
      </c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49"/>
    </row>
    <row r="48" spans="1:14" s="1" customFormat="1" ht="18.75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7.25" customHeight="1" x14ac:dyDescent="0.3">
      <c r="A49" s="2"/>
      <c r="B49" s="2"/>
      <c r="C49" s="2"/>
      <c r="D49" s="2"/>
      <c r="E49" s="2"/>
      <c r="F49" s="2"/>
      <c r="G49" s="2"/>
      <c r="H49" s="2"/>
      <c r="J49" s="3"/>
      <c r="K49" s="4"/>
      <c r="L49" s="4"/>
    </row>
    <row r="50" spans="1:12" ht="15" customHeight="1" x14ac:dyDescent="0.2">
      <c r="A50" s="1"/>
      <c r="B50" s="40"/>
      <c r="C50" s="50" t="s">
        <v>57</v>
      </c>
      <c r="D50" s="52" t="s">
        <v>58</v>
      </c>
      <c r="E50" s="52"/>
      <c r="F50" s="27"/>
      <c r="G50" s="27"/>
      <c r="H50" s="27"/>
    </row>
    <row r="51" spans="1:12" ht="15" customHeight="1" x14ac:dyDescent="0.2">
      <c r="A51" s="1"/>
      <c r="C51" s="51"/>
      <c r="D51" s="41" t="s">
        <v>7</v>
      </c>
      <c r="E51" s="41" t="s">
        <v>11</v>
      </c>
    </row>
    <row r="52" spans="1:12" ht="15" customHeight="1" x14ac:dyDescent="0.2">
      <c r="A52" s="1"/>
      <c r="C52" s="42" t="s">
        <v>59</v>
      </c>
      <c r="D52" s="38" t="s">
        <v>60</v>
      </c>
      <c r="E52" s="38">
        <v>-1.06032670699</v>
      </c>
    </row>
    <row r="53" spans="1:12" ht="15" customHeight="1" x14ac:dyDescent="0.2">
      <c r="A53" s="1"/>
      <c r="C53" s="42" t="s">
        <v>61</v>
      </c>
      <c r="D53" s="38">
        <v>-1.06032670699</v>
      </c>
      <c r="E53" s="38">
        <v>-0.61033751018920002</v>
      </c>
    </row>
    <row r="54" spans="1:12" ht="15" customHeight="1" x14ac:dyDescent="0.2">
      <c r="A54" s="1"/>
      <c r="C54" s="42" t="s">
        <v>62</v>
      </c>
      <c r="D54" s="38">
        <v>-0.61033751018920002</v>
      </c>
      <c r="E54" s="38">
        <v>5.0394481184520001E-2</v>
      </c>
    </row>
    <row r="55" spans="1:12" ht="15" customHeight="1" x14ac:dyDescent="0.2">
      <c r="A55" s="1"/>
      <c r="C55" s="42" t="s">
        <v>63</v>
      </c>
      <c r="D55" s="38">
        <v>5.0394481184520001E-2</v>
      </c>
      <c r="E55" s="38">
        <v>0.86098498646559996</v>
      </c>
    </row>
    <row r="56" spans="1:12" ht="15" customHeight="1" x14ac:dyDescent="0.2">
      <c r="A56" s="1"/>
      <c r="C56" s="41" t="s">
        <v>64</v>
      </c>
      <c r="D56" s="43">
        <v>0.86098498646559996</v>
      </c>
      <c r="E56" s="43" t="s">
        <v>65</v>
      </c>
    </row>
    <row r="57" spans="1:12" x14ac:dyDescent="0.2">
      <c r="A57" s="1"/>
      <c r="C57" s="15"/>
      <c r="D57" s="15"/>
    </row>
    <row r="60" spans="1:12" x14ac:dyDescent="0.2">
      <c r="C60" s="3"/>
      <c r="D60" s="4"/>
      <c r="E60" s="4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22"/>
      <c r="D67" s="22"/>
      <c r="E67" s="27"/>
    </row>
    <row r="68" spans="3:5" x14ac:dyDescent="0.2">
      <c r="C68" s="22"/>
      <c r="D68" s="22"/>
      <c r="E6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7:L47"/>
    <mergeCell ref="A48:L48"/>
    <mergeCell ref="C50:C51"/>
    <mergeCell ref="D50:E50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2014-08-04T15:37:28Z</cp:lastPrinted>
  <dcterms:created xsi:type="dcterms:W3CDTF">2013-07-31T18:38:55Z</dcterms:created>
  <dcterms:modified xsi:type="dcterms:W3CDTF">2014-08-04T15:37:33Z</dcterms:modified>
</cp:coreProperties>
</file>